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KSabirova\Desktop\Бехзод\Открытые данные готовые для сайта нбу\Узб.яз\"/>
    </mc:Choice>
  </mc:AlternateContent>
  <xr:revisionPtr revIDLastSave="0" documentId="13_ncr:1_{00DF45DC-050C-4351-9EF3-17E9B53CB0E7}" xr6:coauthVersionLast="47" xr6:coauthVersionMax="47" xr10:uidLastSave="{00000000-0000-0000-0000-000000000000}"/>
  <bookViews>
    <workbookView xWindow="14955" yWindow="525" windowWidth="13935" windowHeight="150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1" l="1"/>
  <c r="A28" i="1" s="1"/>
  <c r="A29" i="1" s="1"/>
  <c r="A30" i="1" s="1"/>
  <c r="A31" i="1" s="1"/>
  <c r="A32" i="1" s="1"/>
  <c r="D25" i="1"/>
  <c r="C25" i="1"/>
  <c r="D24" i="1"/>
  <c r="C24" i="1"/>
  <c r="D23" i="1"/>
  <c r="C23" i="1"/>
</calcChain>
</file>

<file path=xl/sharedStrings.xml><?xml version="1.0" encoding="utf-8"?>
<sst xmlns="http://schemas.openxmlformats.org/spreadsheetml/2006/main" count="6" uniqueCount="6">
  <si>
    <t>Nomer</t>
  </si>
  <si>
    <t>Sana</t>
  </si>
  <si>
    <t>Pul otkazmalarini olgan mijozlar soni</t>
  </si>
  <si>
    <t>Pul otkazmalarini yuborgan mijozlar soni</t>
  </si>
  <si>
    <t>Qabul qilingan pul otkazmalari miqdori AQSh dollari</t>
  </si>
  <si>
    <t>Yuborilgan pul otkazmalari miqdori AQSh dollari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</si>
</sst>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164" fontId="0" fillId="0" borderId="0" xfId="1" applyNumberFormat="1" applyFont="1" applyFill="1" applyAlignment="1" applyProtection="1"/>
    <xf numFmtId="0" fontId="0" fillId="0" borderId="0" xfId="0" applyAlignment="1">
      <alignment horizontal="right" vertical="center" wrapText="1" shrinkToFit="1"/>
    </xf>
    <xf numFmtId="14" fontId="0" fillId="0" borderId="0" xfId="0" applyNumberFormat="1" applyAlignment="1">
      <alignment horizontal="right" shrinkToFit="1"/>
    </xf>
    <xf numFmtId="164" fontId="0" fillId="0" borderId="0" xfId="1" applyNumberFormat="1" applyFont="1" applyAlignment="1">
      <alignment shrinkToFit="1"/>
    </xf>
    <xf numFmtId="0" fontId="0" fillId="0" borderId="0" xfId="0" applyAlignment="1">
      <alignment horizontal="right" shrinkToFit="1"/>
    </xf>
    <xf numFmtId="164" fontId="0" fillId="0" borderId="0" xfId="1" applyNumberFormat="1" applyFont="1" applyAlignment="1">
      <alignment horizontal="right" shrinkToFit="1"/>
    </xf>
    <xf numFmtId="164" fontId="0" fillId="0" borderId="0" xfId="1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H28" sqref="H28"/>
    </sheetView>
  </sheetViews>
  <sheetFormatPr defaultRowHeight="15" x14ac:dyDescent="0.25"/>
  <cols>
    <col min="2" max="2" width="10.140625" bestFit="1" customWidth="1"/>
    <col min="5" max="5" width="12.5703125" customWidth="1"/>
    <col min="6" max="6" width="11.14062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v>1</v>
      </c>
      <c r="B2" s="1">
        <v>44593</v>
      </c>
      <c r="C2" s="2">
        <v>67687</v>
      </c>
      <c r="D2" s="2">
        <v>6513</v>
      </c>
      <c r="E2" s="2">
        <v>29906759.93</v>
      </c>
      <c r="F2" s="2">
        <v>4780043.9890000001</v>
      </c>
    </row>
    <row r="3" spans="1:6" x14ac:dyDescent="0.25">
      <c r="A3">
        <v>2</v>
      </c>
      <c r="B3" s="1">
        <v>44621</v>
      </c>
      <c r="C3" s="2">
        <v>76094</v>
      </c>
      <c r="D3" s="2">
        <v>7293</v>
      </c>
      <c r="E3" s="2">
        <v>35058132.890000001</v>
      </c>
      <c r="F3" s="2">
        <v>5603190.7450000001</v>
      </c>
    </row>
    <row r="4" spans="1:6" x14ac:dyDescent="0.25">
      <c r="A4">
        <v>3</v>
      </c>
      <c r="B4" s="1">
        <v>44652</v>
      </c>
      <c r="C4" s="2">
        <v>45887</v>
      </c>
      <c r="D4" s="2">
        <v>7984</v>
      </c>
      <c r="E4" s="2">
        <v>19494000.899999999</v>
      </c>
      <c r="F4" s="2">
        <v>6027594.25</v>
      </c>
    </row>
    <row r="5" spans="1:6" x14ac:dyDescent="0.25">
      <c r="A5">
        <v>4</v>
      </c>
      <c r="B5" s="1">
        <v>44682</v>
      </c>
      <c r="C5" s="2">
        <v>83303</v>
      </c>
      <c r="D5" s="2">
        <v>8006</v>
      </c>
      <c r="E5" s="2">
        <v>57717192.759999998</v>
      </c>
      <c r="F5" s="2">
        <v>5348808.9409999996</v>
      </c>
    </row>
    <row r="6" spans="1:6" x14ac:dyDescent="0.25">
      <c r="A6">
        <v>5</v>
      </c>
      <c r="B6" s="1">
        <v>44713</v>
      </c>
      <c r="C6" s="2">
        <v>97461</v>
      </c>
      <c r="D6" s="2">
        <v>6787</v>
      </c>
      <c r="E6" s="2">
        <v>89940766.959999993</v>
      </c>
      <c r="F6" s="2">
        <v>4800286.66</v>
      </c>
    </row>
    <row r="7" spans="1:6" x14ac:dyDescent="0.25">
      <c r="A7">
        <v>6</v>
      </c>
      <c r="B7" s="1">
        <v>44743</v>
      </c>
      <c r="C7" s="2">
        <v>121579</v>
      </c>
      <c r="D7" s="2">
        <v>7206</v>
      </c>
      <c r="E7" s="2">
        <v>146940859.80000001</v>
      </c>
      <c r="F7" s="2">
        <v>5468238.5899999999</v>
      </c>
    </row>
    <row r="8" spans="1:6" x14ac:dyDescent="0.25">
      <c r="A8">
        <v>7</v>
      </c>
      <c r="B8" s="1">
        <v>44774</v>
      </c>
      <c r="C8" s="2">
        <v>103150</v>
      </c>
      <c r="D8" s="2">
        <v>5825</v>
      </c>
      <c r="E8" s="2">
        <v>114423423.32164639</v>
      </c>
      <c r="F8" s="2">
        <v>4697177.1900000004</v>
      </c>
    </row>
    <row r="9" spans="1:6" x14ac:dyDescent="0.25">
      <c r="A9">
        <v>8</v>
      </c>
      <c r="B9" s="1">
        <v>44805</v>
      </c>
      <c r="C9" s="2">
        <v>121753</v>
      </c>
      <c r="D9" s="2">
        <v>7160</v>
      </c>
      <c r="E9" s="2">
        <v>136987170.92141521</v>
      </c>
      <c r="F9" s="2">
        <v>7440574.96</v>
      </c>
    </row>
    <row r="10" spans="1:6" x14ac:dyDescent="0.25">
      <c r="A10">
        <v>9</v>
      </c>
      <c r="B10" s="1">
        <v>44835</v>
      </c>
      <c r="C10" s="2">
        <v>104597</v>
      </c>
      <c r="D10" s="2">
        <v>7671</v>
      </c>
      <c r="E10" s="2">
        <v>100829950.77267876</v>
      </c>
      <c r="F10" s="2">
        <v>8072812.7799999993</v>
      </c>
    </row>
    <row r="11" spans="1:6" x14ac:dyDescent="0.25">
      <c r="A11">
        <v>10</v>
      </c>
      <c r="B11" s="1">
        <v>44866</v>
      </c>
      <c r="C11" s="2">
        <v>91308</v>
      </c>
      <c r="D11" s="2">
        <v>7790</v>
      </c>
      <c r="E11" s="2">
        <v>67256942.018150941</v>
      </c>
      <c r="F11" s="2">
        <v>7636143.370000001</v>
      </c>
    </row>
    <row r="12" spans="1:6" x14ac:dyDescent="0.25">
      <c r="A12">
        <v>11</v>
      </c>
      <c r="B12" s="1">
        <v>44896</v>
      </c>
      <c r="C12" s="2">
        <v>84778</v>
      </c>
      <c r="D12" s="2">
        <v>7588</v>
      </c>
      <c r="E12" s="2">
        <v>68410190.186573923</v>
      </c>
      <c r="F12" s="2">
        <v>7104938.8000000045</v>
      </c>
    </row>
    <row r="13" spans="1:6" x14ac:dyDescent="0.25">
      <c r="A13">
        <v>12</v>
      </c>
      <c r="B13" s="1">
        <v>44927</v>
      </c>
      <c r="C13" s="2">
        <v>79074</v>
      </c>
      <c r="D13" s="2">
        <v>8513</v>
      </c>
      <c r="E13" s="2">
        <v>55667467.75847318</v>
      </c>
      <c r="F13" s="2">
        <v>7141838.0899999999</v>
      </c>
    </row>
    <row r="14" spans="1:6" x14ac:dyDescent="0.25">
      <c r="A14">
        <v>13</v>
      </c>
      <c r="B14" s="1">
        <v>44958</v>
      </c>
      <c r="C14" s="2">
        <v>59067</v>
      </c>
      <c r="D14" s="2">
        <v>6438</v>
      </c>
      <c r="E14" s="2">
        <v>38011228.348757565</v>
      </c>
      <c r="F14" s="2">
        <v>5507744.8599999994</v>
      </c>
    </row>
    <row r="15" spans="1:6" x14ac:dyDescent="0.25">
      <c r="A15">
        <v>14</v>
      </c>
      <c r="B15" s="1">
        <v>44986</v>
      </c>
      <c r="C15" s="2">
        <v>59927</v>
      </c>
      <c r="D15" s="2">
        <v>7458</v>
      </c>
      <c r="E15" s="2">
        <v>36236139.177364752</v>
      </c>
      <c r="F15" s="2">
        <v>6892152.6999999993</v>
      </c>
    </row>
    <row r="16" spans="1:6" x14ac:dyDescent="0.25">
      <c r="A16">
        <v>15</v>
      </c>
      <c r="B16" s="1">
        <v>45017</v>
      </c>
      <c r="C16" s="2">
        <v>76113</v>
      </c>
      <c r="D16" s="2">
        <v>7661</v>
      </c>
      <c r="E16" s="2">
        <v>45811660.031905249</v>
      </c>
      <c r="F16" s="2">
        <v>7951735.1900000013</v>
      </c>
    </row>
    <row r="17" spans="1:6" x14ac:dyDescent="0.25">
      <c r="A17">
        <v>16</v>
      </c>
      <c r="B17" s="1">
        <v>45047</v>
      </c>
      <c r="C17" s="2">
        <v>70372</v>
      </c>
      <c r="D17" s="2">
        <v>6380</v>
      </c>
      <c r="E17" s="2">
        <v>42202064.191782564</v>
      </c>
      <c r="F17" s="2">
        <v>6233742.1034999974</v>
      </c>
    </row>
    <row r="18" spans="1:6" x14ac:dyDescent="0.25">
      <c r="A18">
        <v>17</v>
      </c>
      <c r="B18" s="1">
        <v>45078</v>
      </c>
      <c r="C18" s="2">
        <v>78674</v>
      </c>
      <c r="D18" s="2">
        <v>6039</v>
      </c>
      <c r="E18" s="2">
        <v>50913625.641724795</v>
      </c>
      <c r="F18" s="2">
        <v>5935826.4899999984</v>
      </c>
    </row>
    <row r="19" spans="1:6" x14ac:dyDescent="0.25">
      <c r="A19">
        <v>18</v>
      </c>
      <c r="B19" s="1">
        <v>45108</v>
      </c>
      <c r="C19" s="2">
        <v>104254</v>
      </c>
      <c r="D19" s="2">
        <v>8106</v>
      </c>
      <c r="E19" s="2">
        <v>74733903.393179595</v>
      </c>
      <c r="F19" s="2">
        <v>8929145.3000000045</v>
      </c>
    </row>
    <row r="20" spans="1:6" x14ac:dyDescent="0.25">
      <c r="A20">
        <v>19</v>
      </c>
      <c r="B20" s="1">
        <v>45139</v>
      </c>
      <c r="C20" s="2">
        <v>83119</v>
      </c>
      <c r="D20" s="2">
        <v>6390</v>
      </c>
      <c r="E20" s="2">
        <v>58165077.35218358</v>
      </c>
      <c r="F20" s="2">
        <v>7157408.634201996</v>
      </c>
    </row>
    <row r="21" spans="1:6" x14ac:dyDescent="0.25">
      <c r="A21">
        <v>20</v>
      </c>
      <c r="B21" s="1">
        <v>45170</v>
      </c>
      <c r="C21" s="2">
        <v>98374</v>
      </c>
      <c r="D21" s="2">
        <v>7138</v>
      </c>
      <c r="E21" s="2">
        <v>69145865.04700011</v>
      </c>
      <c r="F21" s="2">
        <v>8701990.450000003</v>
      </c>
    </row>
    <row r="22" spans="1:6" x14ac:dyDescent="0.25">
      <c r="A22">
        <v>21</v>
      </c>
      <c r="B22" s="1">
        <v>45200</v>
      </c>
      <c r="C22" s="2">
        <v>82271</v>
      </c>
      <c r="D22" s="2">
        <v>6804</v>
      </c>
      <c r="E22" s="2">
        <v>58317834.203116477</v>
      </c>
      <c r="F22" s="2">
        <v>8316927.8099999949</v>
      </c>
    </row>
    <row r="23" spans="1:6" x14ac:dyDescent="0.25">
      <c r="A23">
        <v>22</v>
      </c>
      <c r="B23" s="1">
        <v>45231</v>
      </c>
      <c r="C23" s="2">
        <f>806400-C14-C15-C16-C17-C18-C19-C20-C21-C22</f>
        <v>94229</v>
      </c>
      <c r="D23" s="2">
        <f>69774-D14-D15-D16-D17-D18-D19-D20-D21-D22</f>
        <v>7360</v>
      </c>
      <c r="E23" s="2">
        <v>70524378.732383326</v>
      </c>
      <c r="F23" s="2">
        <v>8905250.5820000079</v>
      </c>
    </row>
    <row r="24" spans="1:6" x14ac:dyDescent="0.25">
      <c r="A24">
        <v>23</v>
      </c>
      <c r="B24" s="1">
        <v>45261</v>
      </c>
      <c r="C24" s="2">
        <f>897163-806400</f>
        <v>90763</v>
      </c>
      <c r="D24" s="2">
        <f>76997-69774</f>
        <v>7223</v>
      </c>
      <c r="E24" s="2">
        <v>69345224.88000001</v>
      </c>
      <c r="F24" s="2">
        <v>8160578.8799999924</v>
      </c>
    </row>
    <row r="25" spans="1:6" x14ac:dyDescent="0.25">
      <c r="A25">
        <v>24</v>
      </c>
      <c r="B25" s="1">
        <v>45292</v>
      </c>
      <c r="C25" s="2">
        <f>987663-897163</f>
        <v>90500</v>
      </c>
      <c r="D25" s="2">
        <f>84371-76997</f>
        <v>7374</v>
      </c>
      <c r="E25" s="2">
        <v>67487467.940414906</v>
      </c>
      <c r="F25" s="2">
        <v>7322280.730000007</v>
      </c>
    </row>
    <row r="26" spans="1:6" x14ac:dyDescent="0.25">
      <c r="A26" s="3">
        <v>25</v>
      </c>
      <c r="B26" s="4">
        <v>45323</v>
      </c>
      <c r="C26" s="5">
        <v>74455</v>
      </c>
      <c r="D26" s="6">
        <v>6258</v>
      </c>
      <c r="E26" s="7">
        <v>55080826.630500004</v>
      </c>
      <c r="F26" s="7">
        <v>7126737.9100000001</v>
      </c>
    </row>
    <row r="27" spans="1:6" x14ac:dyDescent="0.25">
      <c r="A27" s="3">
        <f>A26+1</f>
        <v>26</v>
      </c>
      <c r="B27" s="4">
        <v>45352</v>
      </c>
      <c r="C27" s="8">
        <v>63604</v>
      </c>
      <c r="D27" s="8">
        <v>6138</v>
      </c>
      <c r="E27" s="8">
        <v>44002249.562473699</v>
      </c>
      <c r="F27" s="8">
        <v>7043418.8856229112</v>
      </c>
    </row>
    <row r="28" spans="1:6" x14ac:dyDescent="0.25">
      <c r="A28" s="3">
        <f t="shared" ref="A28:A32" si="0">A27+1</f>
        <v>27</v>
      </c>
      <c r="B28" s="4">
        <v>45383</v>
      </c>
      <c r="C28" s="8">
        <v>48963</v>
      </c>
      <c r="D28" s="8">
        <v>5932</v>
      </c>
      <c r="E28" s="8">
        <v>34947519.27409035</v>
      </c>
      <c r="F28" s="8">
        <v>6657522.9021500014</v>
      </c>
    </row>
    <row r="29" spans="1:6" x14ac:dyDescent="0.25">
      <c r="A29" s="3">
        <f t="shared" si="0"/>
        <v>28</v>
      </c>
      <c r="B29" s="4">
        <v>45413</v>
      </c>
      <c r="C29" s="8">
        <v>77892</v>
      </c>
      <c r="D29" s="8">
        <v>6815</v>
      </c>
      <c r="E29" s="8">
        <v>57957444.008011103</v>
      </c>
      <c r="F29" s="8">
        <v>6957465.3000000007</v>
      </c>
    </row>
    <row r="30" spans="1:6" x14ac:dyDescent="0.25">
      <c r="A30" s="3">
        <f t="shared" si="0"/>
        <v>29</v>
      </c>
      <c r="B30" s="4">
        <v>45444</v>
      </c>
      <c r="C30" s="8">
        <v>92977</v>
      </c>
      <c r="D30" s="8">
        <v>13482</v>
      </c>
      <c r="E30" s="8">
        <v>74199267.937875599</v>
      </c>
      <c r="F30" s="8">
        <v>5899845.674377095</v>
      </c>
    </row>
    <row r="31" spans="1:6" x14ac:dyDescent="0.25">
      <c r="A31" s="3">
        <f t="shared" si="0"/>
        <v>30</v>
      </c>
      <c r="B31" s="1">
        <v>45474</v>
      </c>
      <c r="C31" s="8">
        <v>87906</v>
      </c>
      <c r="D31" s="8">
        <v>13718</v>
      </c>
      <c r="E31" s="8">
        <v>70831428.644414842</v>
      </c>
      <c r="F31" s="8">
        <v>6119756.8234729022</v>
      </c>
    </row>
    <row r="32" spans="1:6" x14ac:dyDescent="0.25">
      <c r="A32" s="3">
        <f t="shared" si="0"/>
        <v>31</v>
      </c>
      <c r="B32" s="1">
        <v>45505</v>
      </c>
      <c r="C32" s="8">
        <v>105046</v>
      </c>
      <c r="D32" s="8">
        <v>15682</v>
      </c>
      <c r="E32" s="8">
        <v>88653458.195558369</v>
      </c>
      <c r="F32" s="8">
        <v>6674327.8021500036</v>
      </c>
    </row>
    <row r="33" spans="1:6" x14ac:dyDescent="0.25">
      <c r="A33">
        <v>32</v>
      </c>
      <c r="B33" s="1">
        <v>45536</v>
      </c>
      <c r="C33" s="8">
        <v>94491</v>
      </c>
      <c r="D33" s="8">
        <v>5433</v>
      </c>
      <c r="E33" s="8">
        <v>79515720.135445476</v>
      </c>
      <c r="F33" s="8">
        <v>7165592.109999992</v>
      </c>
    </row>
    <row r="34" spans="1:6" x14ac:dyDescent="0.25">
      <c r="A34">
        <v>33</v>
      </c>
      <c r="B34" s="1">
        <v>45566</v>
      </c>
      <c r="C34" s="8">
        <v>86637</v>
      </c>
      <c r="D34" s="8">
        <v>5581</v>
      </c>
      <c r="E34" s="8">
        <v>78169530.211521506</v>
      </c>
      <c r="F34" s="8">
        <v>7848892.4778499976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Umida Safarova</dc:creator>
  <cp:lastModifiedBy>Kamila Sabirova</cp:lastModifiedBy>
  <dcterms:created xsi:type="dcterms:W3CDTF">2015-06-05T18:19:34Z</dcterms:created>
  <dcterms:modified xsi:type="dcterms:W3CDTF">2024-10-14T10:28:39Z</dcterms:modified>
</cp:coreProperties>
</file>